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rko\Dropbox\DK_WORK\IdealBookshelf\Wholesale\WholesaleOrderForm\"/>
    </mc:Choice>
  </mc:AlternateContent>
  <bookViews>
    <workbookView xWindow="0" yWindow="0" windowWidth="12330" windowHeight="10785" tabRatio="500"/>
  </bookViews>
  <sheets>
    <sheet name="Wholesale Order Form" sheetId="5" r:id="rId1"/>
  </sheets>
  <definedNames>
    <definedName name="_xlnm.Print_Area" localSheetId="0">'Wholesale Order Form'!$A$1:$F$98</definedName>
  </definedNames>
  <calcPr calcId="171027" concurrentCalc="0"/>
</workbook>
</file>

<file path=xl/calcChain.xml><?xml version="1.0" encoding="utf-8"?>
<calcChain xmlns="http://schemas.openxmlformats.org/spreadsheetml/2006/main">
  <c r="F85" i="5" l="1"/>
  <c r="E85" i="5"/>
  <c r="F75" i="5"/>
  <c r="E75" i="5"/>
  <c r="F65" i="5"/>
  <c r="E65" i="5"/>
  <c r="F60" i="5"/>
  <c r="E60" i="5"/>
  <c r="E87" i="5"/>
  <c r="F87" i="5"/>
</calcChain>
</file>

<file path=xl/sharedStrings.xml><?xml version="1.0" encoding="utf-8"?>
<sst xmlns="http://schemas.openxmlformats.org/spreadsheetml/2006/main" count="214" uniqueCount="143">
  <si>
    <t>Enamel Pins</t>
  </si>
  <si>
    <t>Store Name</t>
  </si>
  <si>
    <t>Product Information</t>
  </si>
  <si>
    <t>Size</t>
  </si>
  <si>
    <t>Address</t>
  </si>
  <si>
    <t>Special Instructions</t>
  </si>
  <si>
    <t>Buyer Name</t>
  </si>
  <si>
    <t>Price</t>
  </si>
  <si>
    <t>Phone</t>
  </si>
  <si>
    <t>Email</t>
  </si>
  <si>
    <t>Website</t>
  </si>
  <si>
    <t>Instagram</t>
  </si>
  <si>
    <t>Twitter</t>
  </si>
  <si>
    <t>Facebook</t>
  </si>
  <si>
    <t>UPC #</t>
  </si>
  <si>
    <t>SKU #</t>
  </si>
  <si>
    <t>Qty</t>
  </si>
  <si>
    <t>Ideal Bookshelf Contact Information</t>
  </si>
  <si>
    <t>Ship date if not ASAP</t>
  </si>
  <si>
    <t>PO Box</t>
  </si>
  <si>
    <t>Store Contact Information</t>
  </si>
  <si>
    <t>Billing Address if different from Shipping</t>
  </si>
  <si>
    <t>Billing Name</t>
  </si>
  <si>
    <t>Billing Information</t>
  </si>
  <si>
    <t>Card Number</t>
  </si>
  <si>
    <t>Experation Date</t>
  </si>
  <si>
    <t>Security Code</t>
  </si>
  <si>
    <t>Name on Card</t>
  </si>
  <si>
    <t>Billing Address</t>
  </si>
  <si>
    <t>City / State / Zip</t>
  </si>
  <si>
    <t>1.0"</t>
  </si>
  <si>
    <t>Wholesale Contact</t>
  </si>
  <si>
    <t>Book Pin: 100 Years of Solitude</t>
  </si>
  <si>
    <t>IB-BP-OYS</t>
  </si>
  <si>
    <t>Book Pin: A Wrinkle in Time</t>
  </si>
  <si>
    <t>IB-BP-WIT</t>
  </si>
  <si>
    <t>IB-BP-AIW</t>
  </si>
  <si>
    <t>Book Pin: Alice in Wonderland</t>
  </si>
  <si>
    <t>Book Pin: Anne of Green Gables</t>
  </si>
  <si>
    <t>IB-BP-AGG</t>
  </si>
  <si>
    <t>Book Pin: Charlotte's Web</t>
  </si>
  <si>
    <t>IB-BP-CLW</t>
  </si>
  <si>
    <t>Book Pin: Hamlet</t>
  </si>
  <si>
    <t>IB-BP-HMT</t>
  </si>
  <si>
    <t>Book Pin: HP #1</t>
  </si>
  <si>
    <t>IB-BP-HP1</t>
  </si>
  <si>
    <t>Book Pin: HP #2</t>
  </si>
  <si>
    <t>IB-BP-HP2</t>
  </si>
  <si>
    <t>Book Pin: HP #3</t>
  </si>
  <si>
    <t>IB-BP-HP3</t>
  </si>
  <si>
    <t>Book Pin: HP #4</t>
  </si>
  <si>
    <t>IB-BP-HP4</t>
  </si>
  <si>
    <t>Book Pin: HP #5</t>
  </si>
  <si>
    <t>IB-BP-HP5</t>
  </si>
  <si>
    <t>Book Pin: Jane Eyre</t>
  </si>
  <si>
    <t>IB-BP-JER</t>
  </si>
  <si>
    <t>Book Pin: Joy of Cooking</t>
  </si>
  <si>
    <t>IB-BP-JOC</t>
  </si>
  <si>
    <t>Book Pin: Le Petit Prince</t>
  </si>
  <si>
    <t>IB-BP-LPP</t>
  </si>
  <si>
    <t>Book Pin: Little House on the Prairie</t>
  </si>
  <si>
    <t>IB-BP-LHP</t>
  </si>
  <si>
    <t>Book Pin: Lolita</t>
  </si>
  <si>
    <t>IB-BP-LTA</t>
  </si>
  <si>
    <t>Book Pin: Moby Dick</t>
  </si>
  <si>
    <t>IB-BP-MBD</t>
  </si>
  <si>
    <t>Book Pin: Pride and Prejudice</t>
  </si>
  <si>
    <t>IB-BP-PAP</t>
  </si>
  <si>
    <t>Book Pin: The Catcher in the Rye</t>
  </si>
  <si>
    <t>IB-BP-CIR</t>
  </si>
  <si>
    <t>Book Pin: The Elements of Style</t>
  </si>
  <si>
    <t>IB-BP-EOS</t>
  </si>
  <si>
    <t>Book Pin: The Great Gatsby</t>
  </si>
  <si>
    <t>IB-BP-TGG</t>
  </si>
  <si>
    <t>Book Pin: The Hitchhiker's Guide to the Galaxy</t>
  </si>
  <si>
    <t>IB-BP-HGG</t>
  </si>
  <si>
    <t>Book Pin: The Lion, the Witch, and the Wardrobe</t>
  </si>
  <si>
    <t>IB-BP-LWW</t>
  </si>
  <si>
    <t>Postcards</t>
  </si>
  <si>
    <t>Ideal Bookshelf Postcards (20 assorted cards)</t>
  </si>
  <si>
    <t>5"x7"</t>
  </si>
  <si>
    <t>IB-PC-BK20-ASS</t>
  </si>
  <si>
    <t>IB-GCP-498</t>
  </si>
  <si>
    <t>IB-GCP-503</t>
  </si>
  <si>
    <t>wholesale@idealbookshelf.com</t>
  </si>
  <si>
    <t>Darko Karas</t>
  </si>
  <si>
    <t>980 Hog Back Road</t>
  </si>
  <si>
    <t>Haiku, HI 96708</t>
  </si>
  <si>
    <t>917-584-4054</t>
  </si>
  <si>
    <t>idealbookshelf.com</t>
  </si>
  <si>
    <t>idealbookshelf</t>
  </si>
  <si>
    <t>@idealbookshelf</t>
  </si>
  <si>
    <t>IB-BP-EMA</t>
  </si>
  <si>
    <t>Book Pin: Emma</t>
  </si>
  <si>
    <t>IB-BP-VVR</t>
  </si>
  <si>
    <t>IB-BP-HOB</t>
  </si>
  <si>
    <t>IB-BP-TKM</t>
  </si>
  <si>
    <t>IB-BP-LUN</t>
  </si>
  <si>
    <t>Book Pin: HP #6</t>
  </si>
  <si>
    <t>Book Pin: HP #7</t>
  </si>
  <si>
    <t>IB-BP-HP6</t>
  </si>
  <si>
    <t>IB-BP-HP7</t>
  </si>
  <si>
    <t>Book Pin: The Hobbit</t>
  </si>
  <si>
    <t>Book Pin: The To Kill a Mockingbird</t>
  </si>
  <si>
    <t>Book Pin: The Last Unicorn</t>
  </si>
  <si>
    <t>Book Pin: The Velveteen Rabbit</t>
  </si>
  <si>
    <t>IB-BP-DRC</t>
  </si>
  <si>
    <t>IB-BP-FRK</t>
  </si>
  <si>
    <t>Book Pin: Frankenstein</t>
  </si>
  <si>
    <t>Book Pin: Dracula</t>
  </si>
  <si>
    <t>Sub Total Enamel Pins</t>
  </si>
  <si>
    <t>Sub Total Postcards</t>
  </si>
  <si>
    <t>8 Cards with envelopes - Ideal Bookshelf 498: Christmas</t>
  </si>
  <si>
    <t>8 Cards with envelopes - Ideal Bookshelf 503: Xmas</t>
  </si>
  <si>
    <t>IB-GCP-488</t>
  </si>
  <si>
    <t>8 Cards with envelopes - Ideal Bookshelf 488: Kids</t>
  </si>
  <si>
    <t>IB-GCP-660</t>
  </si>
  <si>
    <t>8 Cards with envelopes - Ideal Bookshelf 660: Girl Stars</t>
  </si>
  <si>
    <t>IB-GCP-955</t>
  </si>
  <si>
    <t>8 Cards with envelopes - Ideal Bookshelf 955: Love</t>
  </si>
  <si>
    <t>IB-GCP-967</t>
  </si>
  <si>
    <t>8 Cards with envelopes - Ideal Bookshelf 967: Cooking</t>
  </si>
  <si>
    <t>IB-GCP-969</t>
  </si>
  <si>
    <t>8 Cards with envelopes - Ideal Bookshelf 969: Classics</t>
  </si>
  <si>
    <t>Greeding Card Packs</t>
  </si>
  <si>
    <t>Sub Total Greeting Card Packs</t>
  </si>
  <si>
    <t>IB-GCS-498</t>
  </si>
  <si>
    <t>IB-GCS-503</t>
  </si>
  <si>
    <t>IB-GCS-488</t>
  </si>
  <si>
    <t>IB-GCS-660</t>
  </si>
  <si>
    <t>IB-GCS-955</t>
  </si>
  <si>
    <t>IB-GCS-967</t>
  </si>
  <si>
    <t>IB-GCS-969</t>
  </si>
  <si>
    <t>1 Card with envelope - Ideal Bookshelf 498: Christmas</t>
  </si>
  <si>
    <t>1 Card with envelope - Ideal Bookshelf 503: Xmas</t>
  </si>
  <si>
    <t>1 Card with envelope - Ideal Bookshelf 488: Kids</t>
  </si>
  <si>
    <t>1 Card with envelope - Ideal Bookshelf 660: Girl Stars</t>
  </si>
  <si>
    <t>1 Card with envelope - Ideal Bookshelf 955: Love</t>
  </si>
  <si>
    <t>1 Card with envelope - Ideal Bookshelf 967: Cooking</t>
  </si>
  <si>
    <t>1 Card with envelope - Ideal Bookshelf 969: Classics</t>
  </si>
  <si>
    <t>Sub Total Greeting Card Singles</t>
  </si>
  <si>
    <r>
      <t xml:space="preserve">Order Total before shipping </t>
    </r>
    <r>
      <rPr>
        <sz val="10"/>
        <color theme="0"/>
        <rFont val="Arial"/>
        <family val="2"/>
      </rPr>
      <t>(Orders over $350 ship for FREE)</t>
    </r>
  </si>
  <si>
    <t>Greeding Card Singles (Have to be ordered in multiples of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</si>
</sst>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0000"/>
  </numFmts>
  <fonts count="17" x14ac:knownFonts="1">
    <font>
      <sz val="12"/>
      <color rgb="FF000000"/>
      <name val="Verdana"/>
    </font>
    <font>
      <sz val="12"/>
      <name val="Verdana"/>
    </font>
    <font>
      <b/>
      <sz val="20"/>
      <color rgb="FFFFFFFF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sz val="12"/>
      <color rgb="FF000000"/>
      <name val="Verdana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DCE6F2"/>
      </patternFill>
    </fill>
    <fill>
      <patternFill patternType="solid">
        <fgColor theme="0"/>
        <bgColor rgb="FFC9DAF8"/>
      </patternFill>
    </fill>
    <fill>
      <patternFill patternType="solid">
        <fgColor theme="0" tint="-0.14999847407452621"/>
        <bgColor rgb="FFC9DAF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rgb="FFDCE6F2"/>
      </patternFill>
    </fill>
    <fill>
      <patternFill patternType="solid">
        <fgColor rgb="FFFF3399"/>
        <bgColor rgb="FF5B0F00"/>
      </patternFill>
    </fill>
    <fill>
      <patternFill patternType="solid">
        <fgColor rgb="FFFF3399"/>
        <bgColor indexed="64"/>
      </patternFill>
    </fill>
    <fill>
      <patternFill patternType="solid">
        <fgColor rgb="FFFF3399"/>
        <bgColor rgb="FF000000"/>
      </patternFill>
    </fill>
    <fill>
      <patternFill patternType="solid">
        <fgColor rgb="FFFF3399"/>
        <bgColor rgb="FFC9DAF8"/>
      </patternFill>
    </fill>
    <fill>
      <patternFill patternType="solid">
        <fgColor theme="0" tint="-0.249977111117893"/>
        <bgColor rgb="FFDCE6F2"/>
      </patternFill>
    </fill>
    <fill>
      <patternFill patternType="solid">
        <fgColor theme="0" tint="-0.249977111117893"/>
        <bgColor rgb="FFFFFFCC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4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4" fillId="3" borderId="20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165" fontId="3" fillId="3" borderId="26" xfId="0" applyNumberFormat="1" applyFont="1" applyFill="1" applyBorder="1" applyAlignment="1">
      <alignment horizontal="right" vertical="center" indent="1"/>
    </xf>
    <xf numFmtId="164" fontId="3" fillId="3" borderId="26" xfId="0" applyNumberFormat="1" applyFont="1" applyFill="1" applyBorder="1" applyAlignment="1">
      <alignment horizontal="center" vertical="center"/>
    </xf>
    <xf numFmtId="1" fontId="3" fillId="7" borderId="26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top" wrapText="1"/>
    </xf>
    <xf numFmtId="0" fontId="2" fillId="14" borderId="4" xfId="0" applyFont="1" applyFill="1" applyBorder="1" applyAlignment="1">
      <alignment horizontal="left" vertical="center"/>
    </xf>
    <xf numFmtId="0" fontId="2" fillId="14" borderId="14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left" vertical="center"/>
    </xf>
    <xf numFmtId="0" fontId="2" fillId="14" borderId="10" xfId="0" applyFont="1" applyFill="1" applyBorder="1" applyAlignment="1">
      <alignment horizontal="left" vertical="center"/>
    </xf>
    <xf numFmtId="0" fontId="2" fillId="14" borderId="0" xfId="0" applyFont="1" applyFill="1" applyBorder="1" applyAlignment="1">
      <alignment horizontal="left" vertical="center"/>
    </xf>
    <xf numFmtId="0" fontId="2" fillId="14" borderId="12" xfId="0" applyFont="1" applyFill="1" applyBorder="1" applyAlignment="1">
      <alignment horizontal="left" vertical="center"/>
    </xf>
    <xf numFmtId="164" fontId="5" fillId="4" borderId="13" xfId="0" applyNumberFormat="1" applyFont="1" applyFill="1" applyBorder="1" applyAlignment="1">
      <alignment horizontal="right" vertical="center"/>
    </xf>
    <xf numFmtId="1" fontId="5" fillId="11" borderId="15" xfId="0" applyNumberFormat="1" applyFont="1" applyFill="1" applyBorder="1" applyAlignment="1">
      <alignment horizontal="right" vertical="center"/>
    </xf>
    <xf numFmtId="0" fontId="9" fillId="14" borderId="3" xfId="0" applyFont="1" applyFill="1" applyBorder="1" applyAlignment="1">
      <alignment horizontal="left" vertical="center"/>
    </xf>
    <xf numFmtId="0" fontId="10" fillId="9" borderId="3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8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left" vertical="center"/>
    </xf>
    <xf numFmtId="0" fontId="12" fillId="0" borderId="17" xfId="0" applyFont="1" applyBorder="1" applyAlignment="1">
      <alignment vertical="top" wrapText="1"/>
    </xf>
    <xf numFmtId="0" fontId="10" fillId="2" borderId="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9" borderId="11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1" fontId="14" fillId="5" borderId="9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horizontal="right" vertical="center"/>
    </xf>
    <xf numFmtId="164" fontId="10" fillId="3" borderId="3" xfId="1" applyNumberFormat="1" applyFont="1" applyFill="1" applyBorder="1" applyAlignment="1">
      <alignment horizontal="right" vertical="center"/>
    </xf>
    <xf numFmtId="0" fontId="10" fillId="7" borderId="15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vertical="top" wrapText="1"/>
    </xf>
    <xf numFmtId="0" fontId="11" fillId="2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 wrapText="1"/>
    </xf>
    <xf numFmtId="2" fontId="10" fillId="2" borderId="2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0" fontId="10" fillId="5" borderId="15" xfId="0" applyNumberFormat="1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 wrapText="1"/>
    </xf>
    <xf numFmtId="2" fontId="10" fillId="3" borderId="2" xfId="0" applyNumberFormat="1" applyFont="1" applyFill="1" applyBorder="1" applyAlignment="1">
      <alignment horizontal="right" vertical="center"/>
    </xf>
    <xf numFmtId="164" fontId="10" fillId="3" borderId="3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left" vertical="center"/>
    </xf>
    <xf numFmtId="165" fontId="10" fillId="3" borderId="5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164" fontId="7" fillId="4" borderId="24" xfId="0" applyNumberFormat="1" applyFont="1" applyFill="1" applyBorder="1" applyAlignment="1">
      <alignment horizontal="right" vertical="center"/>
    </xf>
    <xf numFmtId="1" fontId="7" fillId="11" borderId="25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1" fontId="10" fillId="7" borderId="15" xfId="0" applyNumberFormat="1" applyFont="1" applyFill="1" applyBorder="1" applyAlignment="1">
      <alignment horizontal="right" vertical="center"/>
    </xf>
    <xf numFmtId="0" fontId="15" fillId="16" borderId="7" xfId="0" applyFont="1" applyFill="1" applyBorder="1" applyAlignment="1">
      <alignment horizontal="center" vertical="center"/>
    </xf>
    <xf numFmtId="0" fontId="15" fillId="16" borderId="6" xfId="0" applyFont="1" applyFill="1" applyBorder="1" applyAlignment="1">
      <alignment horizontal="center" vertical="center"/>
    </xf>
    <xf numFmtId="0" fontId="15" fillId="17" borderId="6" xfId="0" applyFont="1" applyFill="1" applyBorder="1" applyAlignment="1">
      <alignment horizontal="center" vertical="center"/>
    </xf>
    <xf numFmtId="1" fontId="15" fillId="16" borderId="9" xfId="0" applyNumberFormat="1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left" vertical="center"/>
    </xf>
    <xf numFmtId="1" fontId="14" fillId="7" borderId="15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/>
    </xf>
    <xf numFmtId="1" fontId="14" fillId="5" borderId="15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164" fontId="7" fillId="4" borderId="13" xfId="0" applyNumberFormat="1" applyFont="1" applyFill="1" applyBorder="1" applyAlignment="1">
      <alignment horizontal="right" vertical="center"/>
    </xf>
    <xf numFmtId="1" fontId="7" fillId="11" borderId="22" xfId="0" applyNumberFormat="1" applyFont="1" applyFill="1" applyBorder="1" applyAlignment="1">
      <alignment horizontal="right" vertical="center"/>
    </xf>
    <xf numFmtId="164" fontId="16" fillId="10" borderId="15" xfId="0" applyNumberFormat="1" applyFont="1" applyFill="1" applyBorder="1" applyAlignment="1">
      <alignment horizontal="right" vertical="center" wrapText="1"/>
    </xf>
    <xf numFmtId="1" fontId="16" fillId="10" borderId="15" xfId="0" applyNumberFormat="1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vertical="top" wrapText="1"/>
    </xf>
    <xf numFmtId="0" fontId="10" fillId="0" borderId="2" xfId="0" applyFont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5" fillId="15" borderId="3" xfId="0" applyFont="1" applyFill="1" applyBorder="1" applyAlignment="1">
      <alignment vertical="center"/>
    </xf>
    <xf numFmtId="0" fontId="5" fillId="15" borderId="0" xfId="0" applyFont="1" applyFill="1" applyBorder="1" applyAlignment="1">
      <alignment vertical="center"/>
    </xf>
    <xf numFmtId="0" fontId="5" fillId="15" borderId="12" xfId="0" applyFont="1" applyFill="1" applyBorder="1" applyAlignment="1">
      <alignment vertical="center"/>
    </xf>
    <xf numFmtId="0" fontId="10" fillId="3" borderId="19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3" fillId="3" borderId="19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9" fillId="12" borderId="27" xfId="0" applyFont="1" applyFill="1" applyBorder="1" applyAlignment="1" applyProtection="1">
      <alignment horizontal="left" vertical="center"/>
      <protection locked="0"/>
    </xf>
    <xf numFmtId="0" fontId="2" fillId="12" borderId="26" xfId="0" applyFont="1" applyFill="1" applyBorder="1" applyAlignment="1" applyProtection="1">
      <alignment horizontal="left" vertical="center"/>
      <protection locked="0"/>
    </xf>
    <xf numFmtId="0" fontId="1" fillId="13" borderId="26" xfId="0" applyFont="1" applyFill="1" applyBorder="1" applyAlignment="1" applyProtection="1">
      <alignment wrapText="1"/>
      <protection locked="0"/>
    </xf>
    <xf numFmtId="0" fontId="1" fillId="13" borderId="28" xfId="0" applyFont="1" applyFill="1" applyBorder="1" applyAlignment="1" applyProtection="1">
      <alignment wrapText="1"/>
      <protection locked="0"/>
    </xf>
    <xf numFmtId="165" fontId="7" fillId="4" borderId="11" xfId="0" applyNumberFormat="1" applyFont="1" applyFill="1" applyBorder="1" applyAlignment="1">
      <alignment horizontal="right" vertical="center" indent="1"/>
    </xf>
    <xf numFmtId="165" fontId="7" fillId="4" borderId="1" xfId="0" applyNumberFormat="1" applyFont="1" applyFill="1" applyBorder="1" applyAlignment="1">
      <alignment horizontal="right" vertical="center" indent="1"/>
    </xf>
    <xf numFmtId="165" fontId="7" fillId="4" borderId="10" xfId="0" applyNumberFormat="1" applyFont="1" applyFill="1" applyBorder="1" applyAlignment="1">
      <alignment horizontal="right" vertical="center" inden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10" borderId="8" xfId="0" applyFont="1" applyFill="1" applyBorder="1" applyAlignment="1">
      <alignment horizontal="right" vertical="center" wrapText="1" indent="1"/>
    </xf>
    <xf numFmtId="0" fontId="7" fillId="10" borderId="20" xfId="0" applyFont="1" applyFill="1" applyBorder="1" applyAlignment="1">
      <alignment horizontal="right" vertical="center" wrapText="1" indent="1"/>
    </xf>
    <xf numFmtId="0" fontId="7" fillId="10" borderId="21" xfId="0" applyFont="1" applyFill="1" applyBorder="1" applyAlignment="1">
      <alignment horizontal="right" vertical="center" wrapText="1" indent="1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12" borderId="8" xfId="0" applyFont="1" applyFill="1" applyBorder="1" applyAlignment="1" applyProtection="1">
      <alignment horizontal="left" vertical="center"/>
      <protection locked="0"/>
    </xf>
    <xf numFmtId="0" fontId="2" fillId="12" borderId="20" xfId="0" applyFont="1" applyFill="1" applyBorder="1" applyAlignment="1" applyProtection="1">
      <alignment horizontal="left" vertical="center"/>
      <protection locked="0"/>
    </xf>
    <xf numFmtId="0" fontId="1" fillId="13" borderId="20" xfId="0" applyFont="1" applyFill="1" applyBorder="1" applyAlignment="1" applyProtection="1">
      <alignment wrapText="1"/>
      <protection locked="0"/>
    </xf>
    <xf numFmtId="0" fontId="1" fillId="13" borderId="21" xfId="0" applyFont="1" applyFill="1" applyBorder="1" applyAlignment="1" applyProtection="1">
      <alignment wrapText="1"/>
      <protection locked="0"/>
    </xf>
    <xf numFmtId="165" fontId="5" fillId="4" borderId="3" xfId="0" applyNumberFormat="1" applyFont="1" applyFill="1" applyBorder="1" applyAlignment="1">
      <alignment horizontal="right" vertical="center" indent="1"/>
    </xf>
    <xf numFmtId="165" fontId="5" fillId="4" borderId="4" xfId="0" applyNumberFormat="1" applyFont="1" applyFill="1" applyBorder="1" applyAlignment="1">
      <alignment horizontal="right" vertical="center" indent="1"/>
    </xf>
    <xf numFmtId="165" fontId="5" fillId="4" borderId="5" xfId="0" applyNumberFormat="1" applyFont="1" applyFill="1" applyBorder="1" applyAlignment="1">
      <alignment horizontal="right" vertical="center" indent="1"/>
    </xf>
    <xf numFmtId="165" fontId="7" fillId="4" borderId="3" xfId="0" applyNumberFormat="1" applyFont="1" applyFill="1" applyBorder="1" applyAlignment="1">
      <alignment horizontal="right" vertical="center" indent="1"/>
    </xf>
    <xf numFmtId="165" fontId="7" fillId="4" borderId="4" xfId="0" applyNumberFormat="1" applyFont="1" applyFill="1" applyBorder="1" applyAlignment="1">
      <alignment horizontal="right" vertical="center" indent="1"/>
    </xf>
    <xf numFmtId="165" fontId="7" fillId="4" borderId="5" xfId="0" applyNumberFormat="1" applyFont="1" applyFill="1" applyBorder="1" applyAlignment="1">
      <alignment horizontal="right" vertical="center" inden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solid">
          <fgColor rgb="FFDCE6F2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left style="thin">
          <color rgb="FF000000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bgColor theme="0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solid">
          <fgColor rgb="FFDCE6F2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left style="thin">
          <color rgb="FF000000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solid">
          <fgColor rgb="FFDCE6F2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0000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0000"/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64" formatCode="&quot;$&quot;#,##0.00"/>
      <fill>
        <patternFill>
          <bgColor rgb="FFFFFF00"/>
        </patternFill>
      </fill>
    </dxf>
  </dxfs>
  <tableStyles count="0" defaultTableStyle="TableStyleMedium9" defaultPivotStyle="PivotStyleMedium4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983533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4253783" cy="720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27:F59" totalsRowShown="0" headerRowDxfId="26" dataDxfId="25" tableBorderDxfId="24">
  <autoFilter ref="A27:F59"/>
  <tableColumns count="6">
    <tableColumn id="1" name="UPC #" dataDxfId="23"/>
    <tableColumn id="2" name="SKU #" dataDxfId="22"/>
    <tableColumn id="3" name="Product Information" dataDxfId="21"/>
    <tableColumn id="4" name="Size" dataDxfId="20"/>
    <tableColumn id="5" name="Price" dataDxfId="19"/>
    <tableColumn id="6" name="Qty" dataDxfId="1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67:F74" totalsRowShown="0" headerRowDxfId="17" dataDxfId="16" tableBorderDxfId="15">
  <autoFilter ref="A67:F74"/>
  <tableColumns count="6">
    <tableColumn id="1" name="UPC #" dataDxfId="14"/>
    <tableColumn id="2" name="SKU #" dataDxfId="13"/>
    <tableColumn id="3" name="Product Information" dataDxfId="12"/>
    <tableColumn id="4" name="Size" dataDxfId="11"/>
    <tableColumn id="5" name="Price" dataDxfId="10"/>
    <tableColumn id="6" name="Qty" dataDxfId="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77:F84" totalsRowShown="0" headerRowDxfId="8" dataDxfId="7" tableBorderDxfId="6">
  <autoFilter ref="A77:F84"/>
  <tableColumns count="6">
    <tableColumn id="1" name="UPC #" dataDxfId="5"/>
    <tableColumn id="2" name="SKU #" dataDxfId="4"/>
    <tableColumn id="3" name="Product Information" dataDxfId="3"/>
    <tableColumn id="4" name="Size" dataDxfId="2"/>
    <tableColumn id="5" name="Price" dataDxfId="1"/>
    <tableColumn id="6" name="Qt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AC150"/>
  <sheetViews>
    <sheetView showGridLines="0" tabSelected="1" showWhiteSpace="0" view="pageBreakPreview" topLeftCell="A58" zoomScale="60" zoomScaleNormal="90" zoomScalePageLayoutView="59" workbookViewId="0">
      <selection activeCell="A76" sqref="A76:F76"/>
    </sheetView>
  </sheetViews>
  <sheetFormatPr defaultColWidth="13.5" defaultRowHeight="15" customHeight="1" x14ac:dyDescent="0.2"/>
  <cols>
    <col min="1" max="1" width="18.69921875" style="1" customWidth="1"/>
    <col min="2" max="2" width="15.69921875" style="1" customWidth="1"/>
    <col min="3" max="3" width="55" style="1" customWidth="1"/>
    <col min="4" max="4" width="8.09765625" style="1" customWidth="1"/>
    <col min="5" max="5" width="10.69921875" style="1" customWidth="1"/>
    <col min="6" max="6" width="11.19921875" style="1" customWidth="1"/>
    <col min="7" max="7" width="0" style="1" hidden="1" customWidth="1"/>
    <col min="8" max="16384" width="13.5" style="1"/>
  </cols>
  <sheetData>
    <row r="1" spans="1:29" ht="36" customHeight="1" x14ac:dyDescent="0.2">
      <c r="A1" s="95"/>
      <c r="B1" s="95"/>
      <c r="C1" s="95"/>
      <c r="D1" s="95"/>
      <c r="E1" s="95"/>
      <c r="F1" s="95"/>
    </row>
    <row r="2" spans="1:29" ht="21.75" customHeight="1" x14ac:dyDescent="0.2">
      <c r="A2" s="95"/>
      <c r="B2" s="95"/>
      <c r="C2" s="95"/>
      <c r="D2" s="95"/>
      <c r="E2" s="95"/>
      <c r="F2" s="95"/>
    </row>
    <row r="3" spans="1:29" s="2" customFormat="1" ht="24.95" customHeight="1" x14ac:dyDescent="0.2">
      <c r="A3" s="96"/>
      <c r="B3" s="96"/>
      <c r="C3" s="96"/>
      <c r="D3" s="96"/>
      <c r="E3" s="96"/>
      <c r="F3" s="9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.95" customHeight="1" x14ac:dyDescent="0.2">
      <c r="A4" s="19" t="s">
        <v>20</v>
      </c>
      <c r="B4" s="13"/>
      <c r="C4" s="13"/>
      <c r="D4" s="13"/>
      <c r="E4" s="13"/>
      <c r="F4" s="14"/>
    </row>
    <row r="5" spans="1:29" s="22" customFormat="1" ht="20.100000000000001" customHeight="1" x14ac:dyDescent="0.2">
      <c r="A5" s="20" t="s">
        <v>1</v>
      </c>
      <c r="B5" s="97"/>
      <c r="C5" s="98"/>
      <c r="D5" s="98"/>
      <c r="E5" s="98"/>
      <c r="F5" s="99"/>
      <c r="G5" s="21"/>
    </row>
    <row r="6" spans="1:29" s="22" customFormat="1" ht="20.100000000000001" customHeight="1" x14ac:dyDescent="0.2">
      <c r="A6" s="20" t="s">
        <v>4</v>
      </c>
      <c r="B6" s="100"/>
      <c r="C6" s="101"/>
      <c r="D6" s="101"/>
      <c r="E6" s="101"/>
      <c r="F6" s="102"/>
      <c r="G6" s="21"/>
    </row>
    <row r="7" spans="1:29" s="22" customFormat="1" ht="20.100000000000001" customHeight="1" x14ac:dyDescent="0.2">
      <c r="A7" s="20" t="s">
        <v>29</v>
      </c>
      <c r="B7" s="100"/>
      <c r="C7" s="101"/>
      <c r="D7" s="101"/>
      <c r="E7" s="101"/>
      <c r="F7" s="102"/>
      <c r="G7" s="21"/>
    </row>
    <row r="8" spans="1:29" s="22" customFormat="1" ht="20.100000000000001" customHeight="1" x14ac:dyDescent="0.2">
      <c r="A8" s="23" t="s">
        <v>19</v>
      </c>
      <c r="B8" s="92"/>
      <c r="C8" s="93"/>
      <c r="D8" s="93"/>
      <c r="E8" s="93"/>
      <c r="F8" s="94"/>
    </row>
    <row r="9" spans="1:29" s="22" customFormat="1" ht="20.100000000000001" customHeight="1" x14ac:dyDescent="0.2">
      <c r="A9" s="23" t="s">
        <v>5</v>
      </c>
      <c r="B9" s="92"/>
      <c r="C9" s="93"/>
      <c r="D9" s="93"/>
      <c r="E9" s="93"/>
      <c r="F9" s="94"/>
    </row>
    <row r="10" spans="1:29" s="22" customFormat="1" ht="20.100000000000001" customHeight="1" x14ac:dyDescent="0.2">
      <c r="A10" s="23" t="s">
        <v>18</v>
      </c>
      <c r="B10" s="106"/>
      <c r="C10" s="107"/>
      <c r="D10" s="107"/>
      <c r="E10" s="107"/>
      <c r="F10" s="108"/>
    </row>
    <row r="11" spans="1:29" s="22" customFormat="1" ht="20.100000000000001" customHeight="1" x14ac:dyDescent="0.2">
      <c r="A11" s="20" t="s">
        <v>6</v>
      </c>
      <c r="B11" s="109"/>
      <c r="C11" s="109"/>
      <c r="D11" s="109"/>
      <c r="E11" s="109"/>
      <c r="F11" s="109"/>
    </row>
    <row r="12" spans="1:29" s="22" customFormat="1" ht="20.100000000000001" customHeight="1" x14ac:dyDescent="0.2">
      <c r="A12" s="24" t="s">
        <v>8</v>
      </c>
      <c r="B12" s="92"/>
      <c r="C12" s="93"/>
      <c r="D12" s="93"/>
      <c r="E12" s="93"/>
      <c r="F12" s="94"/>
    </row>
    <row r="13" spans="1:29" s="22" customFormat="1" ht="20.100000000000001" customHeight="1" x14ac:dyDescent="0.2">
      <c r="A13" s="24" t="s">
        <v>9</v>
      </c>
      <c r="B13" s="92"/>
      <c r="C13" s="93"/>
      <c r="D13" s="93"/>
      <c r="E13" s="93"/>
      <c r="F13" s="94"/>
    </row>
    <row r="14" spans="1:29" ht="24.95" customHeight="1" x14ac:dyDescent="0.2">
      <c r="A14" s="19" t="s">
        <v>21</v>
      </c>
      <c r="B14" s="15"/>
      <c r="C14" s="15"/>
      <c r="D14" s="15"/>
      <c r="E14" s="15"/>
      <c r="F14" s="16"/>
    </row>
    <row r="15" spans="1:29" s="22" customFormat="1" ht="20.100000000000001" customHeight="1" x14ac:dyDescent="0.2">
      <c r="A15" s="20" t="s">
        <v>22</v>
      </c>
      <c r="B15" s="110"/>
      <c r="C15" s="111"/>
      <c r="D15" s="111"/>
      <c r="E15" s="111"/>
      <c r="F15" s="112"/>
    </row>
    <row r="16" spans="1:29" s="22" customFormat="1" ht="20.100000000000001" customHeight="1" x14ac:dyDescent="0.2">
      <c r="A16" s="25" t="s">
        <v>4</v>
      </c>
      <c r="B16" s="110"/>
      <c r="C16" s="111"/>
      <c r="D16" s="111"/>
      <c r="E16" s="111"/>
      <c r="F16" s="112"/>
      <c r="G16" s="26"/>
    </row>
    <row r="17" spans="1:7" s="22" customFormat="1" ht="20.100000000000001" customHeight="1" x14ac:dyDescent="0.2">
      <c r="A17" s="25" t="s">
        <v>29</v>
      </c>
      <c r="B17" s="110"/>
      <c r="C17" s="111"/>
      <c r="D17" s="111"/>
      <c r="E17" s="111"/>
      <c r="F17" s="112"/>
      <c r="G17" s="26"/>
    </row>
    <row r="18" spans="1:7" ht="24.95" customHeight="1" x14ac:dyDescent="0.2">
      <c r="A18" s="113" t="s">
        <v>23</v>
      </c>
      <c r="B18" s="114"/>
      <c r="C18" s="114"/>
      <c r="D18" s="114"/>
      <c r="E18" s="114"/>
      <c r="F18" s="115"/>
    </row>
    <row r="19" spans="1:7" s="22" customFormat="1" ht="20.100000000000001" customHeight="1" x14ac:dyDescent="0.2">
      <c r="A19" s="25" t="s">
        <v>24</v>
      </c>
      <c r="B19" s="103"/>
      <c r="C19" s="104"/>
      <c r="D19" s="104"/>
      <c r="E19" s="104"/>
      <c r="F19" s="105"/>
    </row>
    <row r="20" spans="1:7" s="22" customFormat="1" ht="20.100000000000001" customHeight="1" x14ac:dyDescent="0.2">
      <c r="A20" s="25" t="s">
        <v>25</v>
      </c>
      <c r="B20" s="116"/>
      <c r="C20" s="117"/>
      <c r="D20" s="117"/>
      <c r="E20" s="117"/>
      <c r="F20" s="118"/>
    </row>
    <row r="21" spans="1:7" s="22" customFormat="1" ht="20.100000000000001" customHeight="1" x14ac:dyDescent="0.2">
      <c r="A21" s="25" t="s">
        <v>26</v>
      </c>
      <c r="B21" s="119"/>
      <c r="C21" s="120"/>
      <c r="D21" s="120"/>
      <c r="E21" s="120"/>
      <c r="F21" s="121"/>
    </row>
    <row r="22" spans="1:7" s="22" customFormat="1" ht="20.100000000000001" customHeight="1" x14ac:dyDescent="0.2">
      <c r="A22" s="27" t="s">
        <v>27</v>
      </c>
      <c r="B22" s="103"/>
      <c r="C22" s="104"/>
      <c r="D22" s="104"/>
      <c r="E22" s="104"/>
      <c r="F22" s="105"/>
    </row>
    <row r="23" spans="1:7" s="22" customFormat="1" ht="20.100000000000001" customHeight="1" x14ac:dyDescent="0.2">
      <c r="A23" s="28" t="s">
        <v>28</v>
      </c>
      <c r="B23" s="103"/>
      <c r="C23" s="104"/>
      <c r="D23" s="104"/>
      <c r="E23" s="104"/>
      <c r="F23" s="105"/>
    </row>
    <row r="24" spans="1:7" s="22" customFormat="1" ht="20.100000000000001" customHeight="1" x14ac:dyDescent="0.2">
      <c r="A24" s="29" t="s">
        <v>29</v>
      </c>
      <c r="B24" s="103"/>
      <c r="C24" s="104"/>
      <c r="D24" s="104"/>
      <c r="E24" s="104"/>
      <c r="F24" s="105"/>
    </row>
    <row r="25" spans="1:7" ht="24.95" customHeight="1" x14ac:dyDescent="0.2">
      <c r="A25" s="5"/>
      <c r="B25" s="4"/>
      <c r="C25" s="4"/>
      <c r="D25" s="4"/>
      <c r="E25" s="4"/>
      <c r="F25" s="4"/>
      <c r="G25" s="6"/>
    </row>
    <row r="26" spans="1:7" ht="24.95" customHeight="1" x14ac:dyDescent="0.2">
      <c r="A26" s="122" t="s">
        <v>0</v>
      </c>
      <c r="B26" s="123"/>
      <c r="C26" s="124"/>
      <c r="D26" s="124"/>
      <c r="E26" s="124"/>
      <c r="F26" s="125"/>
    </row>
    <row r="27" spans="1:7" s="22" customFormat="1" ht="20.100000000000001" customHeight="1" x14ac:dyDescent="0.2">
      <c r="A27" s="31" t="s">
        <v>14</v>
      </c>
      <c r="B27" s="32" t="s">
        <v>15</v>
      </c>
      <c r="C27" s="32" t="s">
        <v>2</v>
      </c>
      <c r="D27" s="33" t="s">
        <v>3</v>
      </c>
      <c r="E27" s="33" t="s">
        <v>7</v>
      </c>
      <c r="F27" s="34" t="s">
        <v>16</v>
      </c>
    </row>
    <row r="28" spans="1:7" s="41" customFormat="1" ht="20.100000000000001" customHeight="1" x14ac:dyDescent="0.2">
      <c r="A28" s="35"/>
      <c r="B28" s="36" t="s">
        <v>33</v>
      </c>
      <c r="C28" s="37" t="s">
        <v>32</v>
      </c>
      <c r="D28" s="38" t="s">
        <v>30</v>
      </c>
      <c r="E28" s="39">
        <v>5</v>
      </c>
      <c r="F28" s="40"/>
    </row>
    <row r="29" spans="1:7" s="22" customFormat="1" ht="20.100000000000001" customHeight="1" x14ac:dyDescent="0.2">
      <c r="A29" s="30"/>
      <c r="B29" s="42" t="s">
        <v>35</v>
      </c>
      <c r="C29" s="43" t="s">
        <v>34</v>
      </c>
      <c r="D29" s="44" t="s">
        <v>30</v>
      </c>
      <c r="E29" s="45">
        <v>5</v>
      </c>
      <c r="F29" s="46"/>
    </row>
    <row r="30" spans="1:7" s="41" customFormat="1" ht="20.100000000000001" customHeight="1" x14ac:dyDescent="0.2">
      <c r="A30" s="47"/>
      <c r="B30" s="48" t="s">
        <v>36</v>
      </c>
      <c r="C30" s="49" t="s">
        <v>37</v>
      </c>
      <c r="D30" s="50" t="s">
        <v>30</v>
      </c>
      <c r="E30" s="51">
        <v>5</v>
      </c>
      <c r="F30" s="40"/>
    </row>
    <row r="31" spans="1:7" s="22" customFormat="1" ht="20.100000000000001" customHeight="1" x14ac:dyDescent="0.2">
      <c r="A31" s="30"/>
      <c r="B31" s="42" t="s">
        <v>39</v>
      </c>
      <c r="C31" s="43" t="s">
        <v>38</v>
      </c>
      <c r="D31" s="44" t="s">
        <v>30</v>
      </c>
      <c r="E31" s="45">
        <v>5</v>
      </c>
      <c r="F31" s="46"/>
    </row>
    <row r="32" spans="1:7" s="41" customFormat="1" ht="20.100000000000001" customHeight="1" x14ac:dyDescent="0.2">
      <c r="A32" s="35"/>
      <c r="B32" s="52" t="s">
        <v>41</v>
      </c>
      <c r="C32" s="53" t="s">
        <v>40</v>
      </c>
      <c r="D32" s="50" t="s">
        <v>30</v>
      </c>
      <c r="E32" s="51">
        <v>5</v>
      </c>
      <c r="F32" s="40"/>
    </row>
    <row r="33" spans="1:6" s="22" customFormat="1" ht="20.100000000000001" customHeight="1" x14ac:dyDescent="0.2">
      <c r="A33" s="30"/>
      <c r="B33" s="54" t="s">
        <v>106</v>
      </c>
      <c r="C33" s="55" t="s">
        <v>109</v>
      </c>
      <c r="D33" s="44" t="s">
        <v>30</v>
      </c>
      <c r="E33" s="45">
        <v>5</v>
      </c>
      <c r="F33" s="46"/>
    </row>
    <row r="34" spans="1:6" s="41" customFormat="1" ht="20.100000000000001" customHeight="1" x14ac:dyDescent="0.2">
      <c r="A34" s="47"/>
      <c r="B34" s="52" t="s">
        <v>92</v>
      </c>
      <c r="C34" s="53" t="s">
        <v>93</v>
      </c>
      <c r="D34" s="50" t="s">
        <v>30</v>
      </c>
      <c r="E34" s="51">
        <v>5</v>
      </c>
      <c r="F34" s="40"/>
    </row>
    <row r="35" spans="1:6" s="22" customFormat="1" ht="20.100000000000001" customHeight="1" x14ac:dyDescent="0.2">
      <c r="A35" s="30"/>
      <c r="B35" s="54" t="s">
        <v>107</v>
      </c>
      <c r="C35" s="55" t="s">
        <v>108</v>
      </c>
      <c r="D35" s="44" t="s">
        <v>30</v>
      </c>
      <c r="E35" s="45">
        <v>5</v>
      </c>
      <c r="F35" s="46"/>
    </row>
    <row r="36" spans="1:6" s="41" customFormat="1" ht="20.100000000000001" customHeight="1" x14ac:dyDescent="0.2">
      <c r="A36" s="47"/>
      <c r="B36" s="56" t="s">
        <v>43</v>
      </c>
      <c r="C36" s="53" t="s">
        <v>42</v>
      </c>
      <c r="D36" s="50" t="s">
        <v>30</v>
      </c>
      <c r="E36" s="51">
        <v>5</v>
      </c>
      <c r="F36" s="40"/>
    </row>
    <row r="37" spans="1:6" s="22" customFormat="1" ht="20.100000000000001" customHeight="1" x14ac:dyDescent="0.2">
      <c r="A37" s="30"/>
      <c r="B37" s="42" t="s">
        <v>45</v>
      </c>
      <c r="C37" s="43" t="s">
        <v>44</v>
      </c>
      <c r="D37" s="44" t="s">
        <v>30</v>
      </c>
      <c r="E37" s="45">
        <v>5</v>
      </c>
      <c r="F37" s="46"/>
    </row>
    <row r="38" spans="1:6" s="41" customFormat="1" ht="20.100000000000001" customHeight="1" x14ac:dyDescent="0.2">
      <c r="A38" s="35"/>
      <c r="B38" s="36" t="s">
        <v>47</v>
      </c>
      <c r="C38" s="37" t="s">
        <v>46</v>
      </c>
      <c r="D38" s="50" t="s">
        <v>30</v>
      </c>
      <c r="E38" s="51">
        <v>5</v>
      </c>
      <c r="F38" s="40"/>
    </row>
    <row r="39" spans="1:6" s="22" customFormat="1" ht="20.100000000000001" customHeight="1" x14ac:dyDescent="0.2">
      <c r="A39" s="30"/>
      <c r="B39" s="42" t="s">
        <v>49</v>
      </c>
      <c r="C39" s="43" t="s">
        <v>48</v>
      </c>
      <c r="D39" s="44" t="s">
        <v>30</v>
      </c>
      <c r="E39" s="45">
        <v>5</v>
      </c>
      <c r="F39" s="46"/>
    </row>
    <row r="40" spans="1:6" s="41" customFormat="1" ht="20.100000000000001" customHeight="1" x14ac:dyDescent="0.2">
      <c r="A40" s="47"/>
      <c r="B40" s="48" t="s">
        <v>51</v>
      </c>
      <c r="C40" s="49" t="s">
        <v>50</v>
      </c>
      <c r="D40" s="50" t="s">
        <v>30</v>
      </c>
      <c r="E40" s="51">
        <v>5</v>
      </c>
      <c r="F40" s="40"/>
    </row>
    <row r="41" spans="1:6" s="22" customFormat="1" ht="20.100000000000001" customHeight="1" x14ac:dyDescent="0.2">
      <c r="A41" s="30"/>
      <c r="B41" s="42" t="s">
        <v>53</v>
      </c>
      <c r="C41" s="43" t="s">
        <v>52</v>
      </c>
      <c r="D41" s="44" t="s">
        <v>30</v>
      </c>
      <c r="E41" s="45">
        <v>5</v>
      </c>
      <c r="F41" s="46"/>
    </row>
    <row r="42" spans="1:6" s="41" customFormat="1" ht="20.100000000000001" customHeight="1" x14ac:dyDescent="0.2">
      <c r="A42" s="47"/>
      <c r="B42" s="48" t="s">
        <v>100</v>
      </c>
      <c r="C42" s="49" t="s">
        <v>98</v>
      </c>
      <c r="D42" s="50" t="s">
        <v>30</v>
      </c>
      <c r="E42" s="51">
        <v>5</v>
      </c>
      <c r="F42" s="40"/>
    </row>
    <row r="43" spans="1:6" s="22" customFormat="1" ht="20.100000000000001" customHeight="1" x14ac:dyDescent="0.2">
      <c r="A43" s="30"/>
      <c r="B43" s="42" t="s">
        <v>101</v>
      </c>
      <c r="C43" s="43" t="s">
        <v>99</v>
      </c>
      <c r="D43" s="44" t="s">
        <v>30</v>
      </c>
      <c r="E43" s="45">
        <v>5</v>
      </c>
      <c r="F43" s="46"/>
    </row>
    <row r="44" spans="1:6" s="41" customFormat="1" ht="20.100000000000001" customHeight="1" x14ac:dyDescent="0.2">
      <c r="A44" s="57"/>
      <c r="B44" s="58" t="s">
        <v>55</v>
      </c>
      <c r="C44" s="59" t="s">
        <v>54</v>
      </c>
      <c r="D44" s="50" t="s">
        <v>30</v>
      </c>
      <c r="E44" s="51">
        <v>5</v>
      </c>
      <c r="F44" s="40"/>
    </row>
    <row r="45" spans="1:6" s="22" customFormat="1" ht="20.100000000000001" customHeight="1" x14ac:dyDescent="0.2">
      <c r="A45" s="60"/>
      <c r="B45" s="61" t="s">
        <v>57</v>
      </c>
      <c r="C45" s="62" t="s">
        <v>56</v>
      </c>
      <c r="D45" s="44" t="s">
        <v>30</v>
      </c>
      <c r="E45" s="45">
        <v>5</v>
      </c>
      <c r="F45" s="46"/>
    </row>
    <row r="46" spans="1:6" s="41" customFormat="1" ht="20.100000000000001" customHeight="1" x14ac:dyDescent="0.2">
      <c r="A46" s="57"/>
      <c r="B46" s="58" t="s">
        <v>59</v>
      </c>
      <c r="C46" s="59" t="s">
        <v>58</v>
      </c>
      <c r="D46" s="50" t="s">
        <v>30</v>
      </c>
      <c r="E46" s="51">
        <v>5</v>
      </c>
      <c r="F46" s="40"/>
    </row>
    <row r="47" spans="1:6" s="22" customFormat="1" ht="20.100000000000001" customHeight="1" x14ac:dyDescent="0.2">
      <c r="A47" s="60"/>
      <c r="B47" s="61" t="s">
        <v>61</v>
      </c>
      <c r="C47" s="55" t="s">
        <v>60</v>
      </c>
      <c r="D47" s="44" t="s">
        <v>30</v>
      </c>
      <c r="E47" s="45">
        <v>5</v>
      </c>
      <c r="F47" s="46"/>
    </row>
    <row r="48" spans="1:6" s="41" customFormat="1" ht="20.100000000000001" customHeight="1" x14ac:dyDescent="0.2">
      <c r="A48" s="57"/>
      <c r="B48" s="58" t="s">
        <v>63</v>
      </c>
      <c r="C48" s="53" t="s">
        <v>62</v>
      </c>
      <c r="D48" s="50" t="s">
        <v>30</v>
      </c>
      <c r="E48" s="51">
        <v>5</v>
      </c>
      <c r="F48" s="40"/>
    </row>
    <row r="49" spans="1:7" s="22" customFormat="1" ht="20.100000000000001" customHeight="1" x14ac:dyDescent="0.2">
      <c r="A49" s="60"/>
      <c r="B49" s="61" t="s">
        <v>65</v>
      </c>
      <c r="C49" s="55" t="s">
        <v>64</v>
      </c>
      <c r="D49" s="44" t="s">
        <v>30</v>
      </c>
      <c r="E49" s="45">
        <v>5</v>
      </c>
      <c r="F49" s="46"/>
    </row>
    <row r="50" spans="1:7" s="41" customFormat="1" ht="20.100000000000001" customHeight="1" x14ac:dyDescent="0.2">
      <c r="A50" s="57"/>
      <c r="B50" s="58" t="s">
        <v>67</v>
      </c>
      <c r="C50" s="53" t="s">
        <v>66</v>
      </c>
      <c r="D50" s="50" t="s">
        <v>30</v>
      </c>
      <c r="E50" s="51">
        <v>5</v>
      </c>
      <c r="F50" s="40"/>
    </row>
    <row r="51" spans="1:7" s="22" customFormat="1" ht="20.100000000000001" customHeight="1" x14ac:dyDescent="0.2">
      <c r="A51" s="60"/>
      <c r="B51" s="61" t="s">
        <v>69</v>
      </c>
      <c r="C51" s="55" t="s">
        <v>68</v>
      </c>
      <c r="D51" s="44" t="s">
        <v>30</v>
      </c>
      <c r="E51" s="45">
        <v>5</v>
      </c>
      <c r="F51" s="46"/>
    </row>
    <row r="52" spans="1:7" s="41" customFormat="1" ht="20.100000000000001" customHeight="1" x14ac:dyDescent="0.2">
      <c r="A52" s="57"/>
      <c r="B52" s="58" t="s">
        <v>71</v>
      </c>
      <c r="C52" s="53" t="s">
        <v>70</v>
      </c>
      <c r="D52" s="50" t="s">
        <v>30</v>
      </c>
      <c r="E52" s="51">
        <v>5</v>
      </c>
      <c r="F52" s="40"/>
    </row>
    <row r="53" spans="1:7" s="22" customFormat="1" ht="20.100000000000001" customHeight="1" x14ac:dyDescent="0.2">
      <c r="A53" s="60"/>
      <c r="B53" s="61" t="s">
        <v>73</v>
      </c>
      <c r="C53" s="55" t="s">
        <v>72</v>
      </c>
      <c r="D53" s="44" t="s">
        <v>30</v>
      </c>
      <c r="E53" s="45">
        <v>5</v>
      </c>
      <c r="F53" s="46"/>
    </row>
    <row r="54" spans="1:7" s="41" customFormat="1" ht="20.100000000000001" customHeight="1" x14ac:dyDescent="0.2">
      <c r="A54" s="57"/>
      <c r="B54" s="58" t="s">
        <v>75</v>
      </c>
      <c r="C54" s="53" t="s">
        <v>74</v>
      </c>
      <c r="D54" s="50" t="s">
        <v>30</v>
      </c>
      <c r="E54" s="51">
        <v>5</v>
      </c>
      <c r="F54" s="40"/>
    </row>
    <row r="55" spans="1:7" s="22" customFormat="1" ht="20.100000000000001" customHeight="1" x14ac:dyDescent="0.2">
      <c r="A55" s="60"/>
      <c r="B55" s="61" t="s">
        <v>95</v>
      </c>
      <c r="C55" s="55" t="s">
        <v>102</v>
      </c>
      <c r="D55" s="44" t="s">
        <v>30</v>
      </c>
      <c r="E55" s="45">
        <v>5</v>
      </c>
      <c r="F55" s="46"/>
    </row>
    <row r="56" spans="1:7" s="41" customFormat="1" ht="20.100000000000001" customHeight="1" x14ac:dyDescent="0.2">
      <c r="A56" s="57"/>
      <c r="B56" s="58" t="s">
        <v>96</v>
      </c>
      <c r="C56" s="53" t="s">
        <v>103</v>
      </c>
      <c r="D56" s="50" t="s">
        <v>30</v>
      </c>
      <c r="E56" s="51">
        <v>5</v>
      </c>
      <c r="F56" s="40"/>
    </row>
    <row r="57" spans="1:7" s="22" customFormat="1" ht="20.100000000000001" customHeight="1" x14ac:dyDescent="0.2">
      <c r="A57" s="60"/>
      <c r="B57" s="61" t="s">
        <v>97</v>
      </c>
      <c r="C57" s="55" t="s">
        <v>104</v>
      </c>
      <c r="D57" s="44" t="s">
        <v>30</v>
      </c>
      <c r="E57" s="45">
        <v>5</v>
      </c>
      <c r="F57" s="46"/>
    </row>
    <row r="58" spans="1:7" s="41" customFormat="1" ht="20.100000000000001" customHeight="1" x14ac:dyDescent="0.2">
      <c r="A58" s="57"/>
      <c r="B58" s="58" t="s">
        <v>77</v>
      </c>
      <c r="C58" s="53" t="s">
        <v>76</v>
      </c>
      <c r="D58" s="50" t="s">
        <v>30</v>
      </c>
      <c r="E58" s="51">
        <v>5</v>
      </c>
      <c r="F58" s="40"/>
    </row>
    <row r="59" spans="1:7" s="22" customFormat="1" ht="20.100000000000001" customHeight="1" x14ac:dyDescent="0.2">
      <c r="A59" s="60"/>
      <c r="B59" s="61" t="s">
        <v>94</v>
      </c>
      <c r="C59" s="55" t="s">
        <v>105</v>
      </c>
      <c r="D59" s="44" t="s">
        <v>30</v>
      </c>
      <c r="E59" s="45">
        <v>5</v>
      </c>
      <c r="F59" s="46"/>
    </row>
    <row r="60" spans="1:7" s="22" customFormat="1" ht="20.100000000000001" customHeight="1" x14ac:dyDescent="0.2">
      <c r="A60" s="126" t="s">
        <v>110</v>
      </c>
      <c r="B60" s="127"/>
      <c r="C60" s="127"/>
      <c r="D60" s="128"/>
      <c r="E60" s="63">
        <f>SUM(F60*5)</f>
        <v>0</v>
      </c>
      <c r="F60" s="64">
        <f>SUM(F28:F59)</f>
        <v>0</v>
      </c>
    </row>
    <row r="61" spans="1:7" s="3" customFormat="1" ht="24.95" customHeight="1" x14ac:dyDescent="0.2">
      <c r="A61" s="7"/>
      <c r="B61" s="7"/>
      <c r="C61" s="7"/>
      <c r="D61" s="7"/>
      <c r="E61" s="8"/>
      <c r="F61" s="9"/>
      <c r="G61" s="10"/>
    </row>
    <row r="62" spans="1:7" ht="24.95" customHeight="1" x14ac:dyDescent="0.2">
      <c r="A62" s="138" t="s">
        <v>78</v>
      </c>
      <c r="B62" s="139"/>
      <c r="C62" s="140"/>
      <c r="D62" s="140"/>
      <c r="E62" s="140"/>
      <c r="F62" s="141"/>
    </row>
    <row r="63" spans="1:7" s="22" customFormat="1" ht="20.100000000000001" customHeight="1" x14ac:dyDescent="0.2">
      <c r="A63" s="32" t="s">
        <v>14</v>
      </c>
      <c r="B63" s="32" t="s">
        <v>15</v>
      </c>
      <c r="C63" s="32" t="s">
        <v>2</v>
      </c>
      <c r="D63" s="33" t="s">
        <v>3</v>
      </c>
      <c r="E63" s="33" t="s">
        <v>7</v>
      </c>
      <c r="F63" s="34" t="s">
        <v>16</v>
      </c>
    </row>
    <row r="64" spans="1:7" s="22" customFormat="1" ht="20.100000000000001" customHeight="1" x14ac:dyDescent="0.2">
      <c r="A64" s="65"/>
      <c r="B64" s="66" t="s">
        <v>81</v>
      </c>
      <c r="C64" s="67" t="s">
        <v>79</v>
      </c>
      <c r="D64" s="68" t="s">
        <v>80</v>
      </c>
      <c r="E64" s="69">
        <v>20</v>
      </c>
      <c r="F64" s="70"/>
    </row>
    <row r="65" spans="1:6" ht="20.100000000000001" customHeight="1" x14ac:dyDescent="0.2">
      <c r="A65" s="142" t="s">
        <v>111</v>
      </c>
      <c r="B65" s="143"/>
      <c r="C65" s="143"/>
      <c r="D65" s="144"/>
      <c r="E65" s="17">
        <f>SUM(F65*20)</f>
        <v>0</v>
      </c>
      <c r="F65" s="18">
        <f>SUM(F64)</f>
        <v>0</v>
      </c>
    </row>
    <row r="66" spans="1:6" ht="24.95" customHeight="1" x14ac:dyDescent="0.2">
      <c r="A66" s="122" t="s">
        <v>124</v>
      </c>
      <c r="B66" s="123"/>
      <c r="C66" s="124"/>
      <c r="D66" s="124"/>
      <c r="E66" s="124"/>
      <c r="F66" s="125"/>
    </row>
    <row r="67" spans="1:6" s="22" customFormat="1" ht="20.100000000000001" customHeight="1" x14ac:dyDescent="0.2">
      <c r="A67" s="71" t="s">
        <v>14</v>
      </c>
      <c r="B67" s="72" t="s">
        <v>15</v>
      </c>
      <c r="C67" s="72" t="s">
        <v>2</v>
      </c>
      <c r="D67" s="73" t="s">
        <v>3</v>
      </c>
      <c r="E67" s="73" t="s">
        <v>7</v>
      </c>
      <c r="F67" s="74" t="s">
        <v>16</v>
      </c>
    </row>
    <row r="68" spans="1:6" s="22" customFormat="1" ht="20.100000000000001" customHeight="1" x14ac:dyDescent="0.2">
      <c r="A68" s="75"/>
      <c r="B68" s="76" t="s">
        <v>82</v>
      </c>
      <c r="C68" s="77" t="s">
        <v>112</v>
      </c>
      <c r="D68" s="68" t="s">
        <v>80</v>
      </c>
      <c r="E68" s="69">
        <v>10</v>
      </c>
      <c r="F68" s="78"/>
    </row>
    <row r="69" spans="1:6" s="22" customFormat="1" ht="20.100000000000001" customHeight="1" x14ac:dyDescent="0.2">
      <c r="A69" s="31"/>
      <c r="B69" s="79" t="s">
        <v>83</v>
      </c>
      <c r="C69" s="80" t="s">
        <v>113</v>
      </c>
      <c r="D69" s="81" t="s">
        <v>80</v>
      </c>
      <c r="E69" s="45">
        <v>10</v>
      </c>
      <c r="F69" s="82"/>
    </row>
    <row r="70" spans="1:6" s="22" customFormat="1" ht="20.100000000000001" customHeight="1" x14ac:dyDescent="0.2">
      <c r="A70" s="75"/>
      <c r="B70" s="66" t="s">
        <v>114</v>
      </c>
      <c r="C70" s="83" t="s">
        <v>115</v>
      </c>
      <c r="D70" s="68" t="s">
        <v>80</v>
      </c>
      <c r="E70" s="69">
        <v>10</v>
      </c>
      <c r="F70" s="78"/>
    </row>
    <row r="71" spans="1:6" s="22" customFormat="1" ht="20.100000000000001" customHeight="1" x14ac:dyDescent="0.2">
      <c r="A71" s="31"/>
      <c r="B71" s="79" t="s">
        <v>116</v>
      </c>
      <c r="C71" s="80" t="s">
        <v>117</v>
      </c>
      <c r="D71" s="81" t="s">
        <v>80</v>
      </c>
      <c r="E71" s="45">
        <v>10</v>
      </c>
      <c r="F71" s="82"/>
    </row>
    <row r="72" spans="1:6" s="22" customFormat="1" ht="20.100000000000001" customHeight="1" x14ac:dyDescent="0.2">
      <c r="A72" s="75"/>
      <c r="B72" s="66" t="s">
        <v>118</v>
      </c>
      <c r="C72" s="83" t="s">
        <v>119</v>
      </c>
      <c r="D72" s="68" t="s">
        <v>80</v>
      </c>
      <c r="E72" s="69">
        <v>10</v>
      </c>
      <c r="F72" s="78"/>
    </row>
    <row r="73" spans="1:6" s="22" customFormat="1" ht="20.100000000000001" customHeight="1" x14ac:dyDescent="0.2">
      <c r="A73" s="31"/>
      <c r="B73" s="79" t="s">
        <v>120</v>
      </c>
      <c r="C73" s="80" t="s">
        <v>121</v>
      </c>
      <c r="D73" s="81" t="s">
        <v>80</v>
      </c>
      <c r="E73" s="45">
        <v>10</v>
      </c>
      <c r="F73" s="82"/>
    </row>
    <row r="74" spans="1:6" s="22" customFormat="1" ht="20.100000000000001" customHeight="1" x14ac:dyDescent="0.2">
      <c r="A74" s="66"/>
      <c r="B74" s="66" t="s">
        <v>122</v>
      </c>
      <c r="C74" s="83" t="s">
        <v>123</v>
      </c>
      <c r="D74" s="68" t="s">
        <v>80</v>
      </c>
      <c r="E74" s="69">
        <v>10</v>
      </c>
      <c r="F74" s="78"/>
    </row>
    <row r="75" spans="1:6" s="22" customFormat="1" ht="20.100000000000001" customHeight="1" x14ac:dyDescent="0.2">
      <c r="A75" s="145" t="s">
        <v>125</v>
      </c>
      <c r="B75" s="146"/>
      <c r="C75" s="146"/>
      <c r="D75" s="147"/>
      <c r="E75" s="84">
        <f>SUM(F75*10)</f>
        <v>0</v>
      </c>
      <c r="F75" s="85">
        <f>SUM(F68:F74)</f>
        <v>0</v>
      </c>
    </row>
    <row r="76" spans="1:6" ht="24.95" customHeight="1" x14ac:dyDescent="0.2">
      <c r="A76" s="122" t="s">
        <v>142</v>
      </c>
      <c r="B76" s="123"/>
      <c r="C76" s="124"/>
      <c r="D76" s="124"/>
      <c r="E76" s="124"/>
      <c r="F76" s="125"/>
    </row>
    <row r="77" spans="1:6" s="22" customFormat="1" ht="20.100000000000001" customHeight="1" x14ac:dyDescent="0.2">
      <c r="A77" s="71" t="s">
        <v>14</v>
      </c>
      <c r="B77" s="72" t="s">
        <v>15</v>
      </c>
      <c r="C77" s="72" t="s">
        <v>2</v>
      </c>
      <c r="D77" s="73" t="s">
        <v>3</v>
      </c>
      <c r="E77" s="73" t="s">
        <v>7</v>
      </c>
      <c r="F77" s="74" t="s">
        <v>16</v>
      </c>
    </row>
    <row r="78" spans="1:6" s="22" customFormat="1" ht="20.100000000000001" customHeight="1" x14ac:dyDescent="0.2">
      <c r="A78" s="75"/>
      <c r="B78" s="76" t="s">
        <v>126</v>
      </c>
      <c r="C78" s="77" t="s">
        <v>133</v>
      </c>
      <c r="D78" s="68" t="s">
        <v>80</v>
      </c>
      <c r="E78" s="69">
        <v>1.75</v>
      </c>
      <c r="F78" s="78"/>
    </row>
    <row r="79" spans="1:6" s="22" customFormat="1" ht="20.100000000000001" customHeight="1" x14ac:dyDescent="0.2">
      <c r="A79" s="31"/>
      <c r="B79" s="79" t="s">
        <v>127</v>
      </c>
      <c r="C79" s="80" t="s">
        <v>134</v>
      </c>
      <c r="D79" s="81" t="s">
        <v>80</v>
      </c>
      <c r="E79" s="45">
        <v>1.75</v>
      </c>
      <c r="F79" s="82"/>
    </row>
    <row r="80" spans="1:6" s="22" customFormat="1" ht="20.100000000000001" customHeight="1" x14ac:dyDescent="0.2">
      <c r="A80" s="75"/>
      <c r="B80" s="66" t="s">
        <v>128</v>
      </c>
      <c r="C80" s="83" t="s">
        <v>135</v>
      </c>
      <c r="D80" s="68" t="s">
        <v>80</v>
      </c>
      <c r="E80" s="69">
        <v>1.75</v>
      </c>
      <c r="F80" s="78"/>
    </row>
    <row r="81" spans="1:6" s="22" customFormat="1" ht="20.100000000000001" customHeight="1" x14ac:dyDescent="0.2">
      <c r="A81" s="31"/>
      <c r="B81" s="79" t="s">
        <v>129</v>
      </c>
      <c r="C81" s="80" t="s">
        <v>136</v>
      </c>
      <c r="D81" s="81" t="s">
        <v>80</v>
      </c>
      <c r="E81" s="45">
        <v>1.75</v>
      </c>
      <c r="F81" s="82"/>
    </row>
    <row r="82" spans="1:6" s="22" customFormat="1" ht="20.100000000000001" customHeight="1" x14ac:dyDescent="0.2">
      <c r="A82" s="75"/>
      <c r="B82" s="66" t="s">
        <v>130</v>
      </c>
      <c r="C82" s="83" t="s">
        <v>137</v>
      </c>
      <c r="D82" s="68" t="s">
        <v>80</v>
      </c>
      <c r="E82" s="69">
        <v>1.75</v>
      </c>
      <c r="F82" s="78"/>
    </row>
    <row r="83" spans="1:6" s="22" customFormat="1" ht="20.100000000000001" customHeight="1" x14ac:dyDescent="0.2">
      <c r="A83" s="31"/>
      <c r="B83" s="79" t="s">
        <v>131</v>
      </c>
      <c r="C83" s="80" t="s">
        <v>138</v>
      </c>
      <c r="D83" s="81" t="s">
        <v>80</v>
      </c>
      <c r="E83" s="45">
        <v>1.75</v>
      </c>
      <c r="F83" s="82"/>
    </row>
    <row r="84" spans="1:6" s="22" customFormat="1" ht="20.100000000000001" customHeight="1" x14ac:dyDescent="0.2">
      <c r="A84" s="66"/>
      <c r="B84" s="66" t="s">
        <v>132</v>
      </c>
      <c r="C84" s="83" t="s">
        <v>139</v>
      </c>
      <c r="D84" s="68" t="s">
        <v>80</v>
      </c>
      <c r="E84" s="69">
        <v>1.75</v>
      </c>
      <c r="F84" s="78"/>
    </row>
    <row r="85" spans="1:6" s="22" customFormat="1" ht="20.100000000000001" customHeight="1" x14ac:dyDescent="0.2">
      <c r="A85" s="145" t="s">
        <v>140</v>
      </c>
      <c r="B85" s="146"/>
      <c r="C85" s="146"/>
      <c r="D85" s="147"/>
      <c r="E85" s="84">
        <f>SUM(F85*1.75)</f>
        <v>0</v>
      </c>
      <c r="F85" s="85">
        <f>SUM(F78:F84)</f>
        <v>0</v>
      </c>
    </row>
    <row r="86" spans="1:6" s="22" customFormat="1" ht="20.100000000000001" customHeight="1" x14ac:dyDescent="0.2"/>
    <row r="87" spans="1:6" s="22" customFormat="1" ht="20.100000000000001" customHeight="1" x14ac:dyDescent="0.2">
      <c r="A87" s="132" t="s">
        <v>141</v>
      </c>
      <c r="B87" s="133"/>
      <c r="C87" s="133"/>
      <c r="D87" s="134"/>
      <c r="E87" s="86">
        <f>SUM(E75,E65,E60,E85)</f>
        <v>0</v>
      </c>
      <c r="F87" s="87">
        <f>SUM(F60,F65,F75,F85)</f>
        <v>0</v>
      </c>
    </row>
    <row r="88" spans="1:6" ht="24.95" customHeight="1" x14ac:dyDescent="0.2"/>
    <row r="89" spans="1:6" ht="24.95" customHeight="1" x14ac:dyDescent="0.2">
      <c r="A89" s="19" t="s">
        <v>17</v>
      </c>
      <c r="B89" s="11"/>
      <c r="C89" s="11"/>
      <c r="D89" s="11"/>
      <c r="E89" s="11"/>
      <c r="F89" s="12"/>
    </row>
    <row r="90" spans="1:6" s="22" customFormat="1" ht="20.100000000000001" customHeight="1" x14ac:dyDescent="0.2">
      <c r="A90" s="88" t="s">
        <v>31</v>
      </c>
      <c r="B90" s="89" t="s">
        <v>85</v>
      </c>
      <c r="F90" s="90"/>
    </row>
    <row r="91" spans="1:6" s="22" customFormat="1" ht="20.100000000000001" customHeight="1" x14ac:dyDescent="0.2">
      <c r="A91" s="88" t="s">
        <v>4</v>
      </c>
      <c r="B91" s="129" t="s">
        <v>86</v>
      </c>
      <c r="C91" s="130"/>
      <c r="D91" s="130"/>
      <c r="E91" s="130"/>
      <c r="F91" s="131"/>
    </row>
    <row r="92" spans="1:6" s="22" customFormat="1" ht="20.100000000000001" customHeight="1" x14ac:dyDescent="0.2">
      <c r="A92" s="88" t="s">
        <v>29</v>
      </c>
      <c r="B92" s="129" t="s">
        <v>87</v>
      </c>
      <c r="C92" s="130"/>
      <c r="D92" s="130"/>
      <c r="E92" s="130"/>
      <c r="F92" s="131"/>
    </row>
    <row r="93" spans="1:6" s="22" customFormat="1" ht="20.100000000000001" customHeight="1" x14ac:dyDescent="0.2">
      <c r="A93" s="88" t="s">
        <v>8</v>
      </c>
      <c r="B93" s="129" t="s">
        <v>88</v>
      </c>
      <c r="C93" s="130"/>
      <c r="D93" s="130"/>
      <c r="E93" s="130"/>
      <c r="F93" s="131"/>
    </row>
    <row r="94" spans="1:6" s="22" customFormat="1" ht="20.100000000000001" customHeight="1" x14ac:dyDescent="0.2">
      <c r="A94" s="88" t="s">
        <v>9</v>
      </c>
      <c r="B94" s="129" t="s">
        <v>84</v>
      </c>
      <c r="C94" s="130"/>
      <c r="D94" s="130"/>
      <c r="E94" s="130"/>
      <c r="F94" s="131"/>
    </row>
    <row r="95" spans="1:6" s="22" customFormat="1" ht="20.100000000000001" customHeight="1" x14ac:dyDescent="0.2">
      <c r="A95" s="88" t="s">
        <v>10</v>
      </c>
      <c r="B95" s="148" t="s">
        <v>89</v>
      </c>
      <c r="C95" s="149"/>
      <c r="D95" s="149"/>
      <c r="E95" s="149"/>
      <c r="F95" s="150"/>
    </row>
    <row r="96" spans="1:6" s="22" customFormat="1" ht="20.100000000000001" customHeight="1" x14ac:dyDescent="0.2">
      <c r="A96" s="91" t="s">
        <v>11</v>
      </c>
      <c r="B96" s="151" t="s">
        <v>91</v>
      </c>
      <c r="C96" s="152"/>
      <c r="D96" s="152"/>
      <c r="E96" s="152"/>
      <c r="F96" s="153"/>
    </row>
    <row r="97" spans="1:6" s="22" customFormat="1" ht="20.100000000000001" customHeight="1" x14ac:dyDescent="0.2">
      <c r="A97" s="91" t="s">
        <v>12</v>
      </c>
      <c r="B97" s="135" t="s">
        <v>91</v>
      </c>
      <c r="C97" s="136"/>
      <c r="D97" s="136"/>
      <c r="E97" s="136"/>
      <c r="F97" s="137"/>
    </row>
    <row r="98" spans="1:6" s="22" customFormat="1" ht="20.100000000000001" customHeight="1" x14ac:dyDescent="0.2">
      <c r="A98" s="91" t="s">
        <v>13</v>
      </c>
      <c r="B98" s="135" t="s">
        <v>90</v>
      </c>
      <c r="C98" s="136"/>
      <c r="D98" s="136"/>
      <c r="E98" s="136"/>
      <c r="F98" s="137"/>
    </row>
    <row r="99" spans="1:6" ht="24.95" customHeight="1" x14ac:dyDescent="0.2"/>
    <row r="100" spans="1:6" ht="35.1" customHeight="1" x14ac:dyDescent="0.2"/>
    <row r="101" spans="1:6" ht="24.95" customHeight="1" x14ac:dyDescent="0.2"/>
    <row r="102" spans="1:6" ht="24.95" customHeight="1" x14ac:dyDescent="0.2"/>
    <row r="103" spans="1:6" ht="24.95" customHeight="1" x14ac:dyDescent="0.2"/>
    <row r="104" spans="1:6" ht="24.95" customHeight="1" x14ac:dyDescent="0.2"/>
    <row r="105" spans="1:6" ht="24.95" customHeight="1" x14ac:dyDescent="0.2"/>
    <row r="106" spans="1:6" ht="24.95" customHeight="1" x14ac:dyDescent="0.2"/>
    <row r="107" spans="1:6" ht="24.95" customHeight="1" x14ac:dyDescent="0.2"/>
    <row r="108" spans="1:6" ht="24.95" customHeight="1" x14ac:dyDescent="0.2"/>
    <row r="109" spans="1:6" ht="24.95" customHeight="1" x14ac:dyDescent="0.2"/>
    <row r="110" spans="1:6" ht="24.95" customHeight="1" x14ac:dyDescent="0.2"/>
    <row r="111" spans="1:6" ht="24.95" customHeight="1" x14ac:dyDescent="0.2"/>
    <row r="112" spans="1:6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</sheetData>
  <mergeCells count="37">
    <mergeCell ref="B98:F98"/>
    <mergeCell ref="A62:F62"/>
    <mergeCell ref="A65:D65"/>
    <mergeCell ref="A66:F66"/>
    <mergeCell ref="A75:D75"/>
    <mergeCell ref="B92:F92"/>
    <mergeCell ref="B93:F93"/>
    <mergeCell ref="B95:F95"/>
    <mergeCell ref="B96:F96"/>
    <mergeCell ref="B97:F97"/>
    <mergeCell ref="A85:D85"/>
    <mergeCell ref="B23:F23"/>
    <mergeCell ref="B24:F24"/>
    <mergeCell ref="A26:F26"/>
    <mergeCell ref="A60:D60"/>
    <mergeCell ref="B94:F94"/>
    <mergeCell ref="B91:F91"/>
    <mergeCell ref="A87:D87"/>
    <mergeCell ref="A76:F76"/>
    <mergeCell ref="B22:F22"/>
    <mergeCell ref="B10:F10"/>
    <mergeCell ref="B11:F11"/>
    <mergeCell ref="B12:F12"/>
    <mergeCell ref="B13:F13"/>
    <mergeCell ref="B15:F15"/>
    <mergeCell ref="B16:F16"/>
    <mergeCell ref="B17:F17"/>
    <mergeCell ref="A18:F18"/>
    <mergeCell ref="B19:F19"/>
    <mergeCell ref="B20:F20"/>
    <mergeCell ref="B21:F21"/>
    <mergeCell ref="B9:F9"/>
    <mergeCell ref="A1:F3"/>
    <mergeCell ref="B5:F5"/>
    <mergeCell ref="B6:F6"/>
    <mergeCell ref="B7:F7"/>
    <mergeCell ref="B8:F8"/>
  </mergeCells>
  <conditionalFormatting sqref="A28:F59">
    <cfRule type="expression" dxfId="32" priority="6">
      <formula>$F28&gt;0</formula>
    </cfRule>
  </conditionalFormatting>
  <conditionalFormatting sqref="A64:F64">
    <cfRule type="expression" dxfId="31" priority="5">
      <formula>$F64&gt;0</formula>
    </cfRule>
  </conditionalFormatting>
  <conditionalFormatting sqref="A68:F74">
    <cfRule type="expression" dxfId="30" priority="4">
      <formula>$F68&gt;0</formula>
    </cfRule>
  </conditionalFormatting>
  <conditionalFormatting sqref="A78:F84">
    <cfRule type="expression" dxfId="29" priority="3">
      <formula>$F78&gt;0</formula>
    </cfRule>
  </conditionalFormatting>
  <conditionalFormatting sqref="F28:F59">
    <cfRule type="expression" dxfId="28" priority="2">
      <formula>$F28&gt;0</formula>
    </cfRule>
  </conditionalFormatting>
  <conditionalFormatting sqref="D28">
    <cfRule type="expression" dxfId="27" priority="1">
      <formula>$F28&gt;0</formula>
    </cfRule>
  </conditionalFormatting>
  <printOptions horizontalCentered="1"/>
  <pageMargins left="0.59055118110236227" right="0.59055118110236227" top="0.39370078740157483" bottom="0" header="0" footer="0"/>
  <pageSetup scale="57" fitToHeight="2" orientation="portrait" horizontalDpi="4294967292" verticalDpi="0" r:id="rId1"/>
  <headerFooter scaleWithDoc="0" alignWithMargins="0"/>
  <rowBreaks count="1" manualBreakCount="1">
    <brk id="61" max="5" man="1"/>
  </rowBreak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Wholesale Order Form</vt:lpstr>
      <vt:lpstr>'Wholesale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karas</dc:creator>
  <cp:lastModifiedBy>darkokaras</cp:lastModifiedBy>
  <cp:lastPrinted>2016-09-28T19:50:17Z</cp:lastPrinted>
  <dcterms:created xsi:type="dcterms:W3CDTF">2016-08-19T13:33:42Z</dcterms:created>
  <dcterms:modified xsi:type="dcterms:W3CDTF">2016-10-02T02:38:50Z</dcterms:modified>
</cp:coreProperties>
</file>